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overnance &amp; Finance\Governance\Schools\Sandwell\Ryders Green\2020-21\Attendance\"/>
    </mc:Choice>
  </mc:AlternateContent>
  <xr:revisionPtr revIDLastSave="0" documentId="13_ncr:1_{F78B3D03-E4E2-45F9-A833-B1FFAA9DA30F}" xr6:coauthVersionLast="36" xr6:coauthVersionMax="36" xr10:uidLastSave="{00000000-0000-0000-0000-000000000000}"/>
  <bookViews>
    <workbookView xWindow="0" yWindow="0" windowWidth="23040" windowHeight="9060" xr2:uid="{4A249ADE-3905-4AB2-8975-29FD4267CBE2}"/>
  </bookViews>
  <sheets>
    <sheet name="Sheet1" sheetId="1" r:id="rId1"/>
  </sheets>
  <definedNames>
    <definedName name="_xlnm.Print_Area" localSheetId="0">Sheet1!$A$1:$O$19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M18" i="1"/>
  <c r="L18" i="1"/>
  <c r="N17" i="1"/>
  <c r="M17" i="1"/>
  <c r="L17" i="1"/>
  <c r="N16" i="1"/>
  <c r="M16" i="1"/>
  <c r="L16" i="1"/>
  <c r="N14" i="1"/>
  <c r="M14" i="1"/>
  <c r="L14" i="1"/>
  <c r="N13" i="1"/>
  <c r="M13" i="1"/>
  <c r="L13" i="1"/>
  <c r="N12" i="1"/>
  <c r="M12" i="1"/>
  <c r="L12" i="1"/>
  <c r="N8" i="1"/>
  <c r="M8" i="1"/>
  <c r="L8" i="1"/>
  <c r="N7" i="1"/>
  <c r="M7" i="1"/>
  <c r="L7" i="1"/>
  <c r="N6" i="1"/>
  <c r="M6" i="1"/>
  <c r="L6" i="1"/>
  <c r="N5" i="1"/>
  <c r="M5" i="1"/>
  <c r="L5" i="1"/>
</calcChain>
</file>

<file path=xl/sharedStrings.xml><?xml version="1.0" encoding="utf-8"?>
<sst xmlns="http://schemas.openxmlformats.org/spreadsheetml/2006/main" count="53" uniqueCount="25">
  <si>
    <t>Ryders Green: Governing Body Attendance Sept 2020 to July 2021</t>
  </si>
  <si>
    <t>Key
1= Present
0 = Absent
A = Apologies
* = In the committee</t>
  </si>
  <si>
    <t>Lucy Blackmore</t>
  </si>
  <si>
    <t>Martin Petty</t>
  </si>
  <si>
    <t>James Moran</t>
  </si>
  <si>
    <t>Narinder Garcha</t>
  </si>
  <si>
    <t>Harbinder Kambo</t>
  </si>
  <si>
    <t>Sukvinder Gahir</t>
  </si>
  <si>
    <t>Gavin Clowes</t>
  </si>
  <si>
    <t>Attended</t>
  </si>
  <si>
    <t>Absent</t>
  </si>
  <si>
    <t>Full Governing Body</t>
  </si>
  <si>
    <t>A</t>
  </si>
  <si>
    <t>COMMITTEE Meetings</t>
  </si>
  <si>
    <t xml:space="preserve">Resources </t>
  </si>
  <si>
    <t>*</t>
  </si>
  <si>
    <t>Curriculum</t>
  </si>
  <si>
    <t>Cancelled</t>
  </si>
  <si>
    <t>03/12/2020 (merged with Resources Committee)</t>
  </si>
  <si>
    <t>27/04/2021 (merged with Resources Committee)</t>
  </si>
  <si>
    <t>Apologies</t>
  </si>
  <si>
    <t>12/11/2020 (merged with FGB 03/12/20)</t>
  </si>
  <si>
    <t>20/04/2021 (merged with FGB 27/04/21)</t>
  </si>
  <si>
    <t xml:space="preserve">Leanne Allen 
(Maternity Leave)
 </t>
  </si>
  <si>
    <t>Laura Hadley 
(Resigned Oct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</si>
</sst>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Fill="1" applyBorder="1" applyAlignment="1">
      <alignment horizontal="right" vertical="center" wrapText="1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/>
    <xf numFmtId="0" fontId="8" fillId="0" borderId="1" xfId="0" applyFont="1" applyBorder="1"/>
    <xf numFmtId="16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/>
    <xf numFmtId="0" fontId="2" fillId="2" borderId="5" xfId="0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0" fontId="2" fillId="0" borderId="8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left" textRotation="63"/>
    </xf>
    <xf numFmtId="0" fontId="8" fillId="0" borderId="2" xfId="0" applyFont="1" applyBorder="1" applyAlignment="1">
      <alignment horizontal="center" textRotation="63"/>
    </xf>
    <xf numFmtId="0" fontId="8" fillId="0" borderId="2" xfId="0" applyFont="1" applyBorder="1" applyAlignment="1">
      <alignment horizontal="center" textRotation="63" wrapText="1"/>
    </xf>
    <xf numFmtId="0" fontId="8" fillId="0" borderId="6" xfId="0" applyFont="1" applyFill="1" applyBorder="1" applyAlignment="1">
      <alignment horizontal="center" textRotation="63"/>
    </xf>
    <xf numFmtId="0" fontId="8" fillId="0" borderId="7" xfId="0" applyFont="1" applyFill="1" applyBorder="1" applyAlignment="1">
      <alignment horizontal="center" textRotation="63"/>
    </xf>
    <xf numFmtId="164" fontId="8" fillId="3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164" fontId="8" fillId="3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/>
    <xf numFmtId="0" fontId="8" fillId="2" borderId="14" xfId="0" applyFont="1" applyFill="1" applyBorder="1"/>
    <xf numFmtId="14" fontId="8" fillId="0" borderId="15" xfId="0" applyNumberFormat="1" applyFont="1" applyBorder="1" applyAlignment="1">
      <alignment horizontal="left" vertical="center"/>
    </xf>
    <xf numFmtId="0" fontId="8" fillId="0" borderId="16" xfId="0" applyFont="1" applyBorder="1"/>
    <xf numFmtId="14" fontId="8" fillId="0" borderId="17" xfId="0" applyNumberFormat="1" applyFont="1" applyBorder="1" applyAlignment="1">
      <alignment horizontal="left" vertical="center" wrapText="1"/>
    </xf>
    <xf numFmtId="0" fontId="8" fillId="0" borderId="18" xfId="0" applyFont="1" applyBorder="1"/>
    <xf numFmtId="0" fontId="8" fillId="0" borderId="19" xfId="0" applyFont="1" applyBorder="1" applyAlignment="1">
      <alignment vertical="center"/>
    </xf>
    <xf numFmtId="0" fontId="8" fillId="0" borderId="20" xfId="0" applyFont="1" applyBorder="1"/>
    <xf numFmtId="14" fontId="8" fillId="0" borderId="15" xfId="0" applyNumberFormat="1" applyFont="1" applyBorder="1" applyAlignment="1">
      <alignment horizontal="left" vertical="center" wrapText="1"/>
    </xf>
    <xf numFmtId="14" fontId="8" fillId="0" borderId="12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13" xfId="0" applyFont="1" applyBorder="1"/>
    <xf numFmtId="0" fontId="8" fillId="0" borderId="14" xfId="0" applyFont="1" applyBorder="1"/>
    <xf numFmtId="14" fontId="8" fillId="0" borderId="19" xfId="0" applyNumberFormat="1" applyFont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0658-14EB-4BC2-9E09-142EE1FDD1F6}">
  <dimension ref="A1:N28"/>
  <sheetViews>
    <sheetView tabSelected="1" workbookViewId="0">
      <selection activeCell="H3" sqref="H3"/>
    </sheetView>
  </sheetViews>
  <sheetFormatPr defaultRowHeight="14.4" x14ac:dyDescent="0.3"/>
  <cols>
    <col min="1" max="1" width="32" customWidth="1"/>
    <col min="2" max="2" width="2.44140625" style="2" customWidth="1"/>
    <col min="3" max="7" width="5.109375" style="5" customWidth="1"/>
    <col min="8" max="8" width="10.88671875" style="5" bestFit="1" customWidth="1"/>
    <col min="9" max="10" width="5.109375" style="5" customWidth="1"/>
    <col min="11" max="11" width="9.6640625" style="5" customWidth="1"/>
    <col min="12" max="12" width="9.77734375" customWidth="1"/>
    <col min="15" max="15" width="12.33203125" customWidth="1"/>
  </cols>
  <sheetData>
    <row r="1" spans="1:14" ht="24.6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 thickBot="1" x14ac:dyDescent="0.35"/>
    <row r="3" spans="1:14" ht="121.8" customHeight="1" thickBot="1" x14ac:dyDescent="0.35">
      <c r="A3" s="19" t="s">
        <v>1</v>
      </c>
      <c r="B3" s="20"/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2" t="s">
        <v>24</v>
      </c>
      <c r="I3" s="21" t="s">
        <v>7</v>
      </c>
      <c r="J3" s="21" t="s">
        <v>8</v>
      </c>
      <c r="K3" s="22" t="s">
        <v>23</v>
      </c>
      <c r="L3" s="23" t="s">
        <v>9</v>
      </c>
      <c r="M3" s="23" t="s">
        <v>20</v>
      </c>
      <c r="N3" s="24" t="s">
        <v>10</v>
      </c>
    </row>
    <row r="4" spans="1:14" ht="16.2" thickBot="1" x14ac:dyDescent="0.35">
      <c r="A4" s="14" t="s">
        <v>11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8"/>
    </row>
    <row r="5" spans="1:14" ht="15.75" customHeight="1" x14ac:dyDescent="0.3">
      <c r="A5" s="39">
        <v>44103</v>
      </c>
      <c r="B5" s="11"/>
      <c r="C5" s="12">
        <v>1</v>
      </c>
      <c r="D5" s="12">
        <v>1</v>
      </c>
      <c r="E5" s="12">
        <v>1</v>
      </c>
      <c r="F5" s="12">
        <v>1</v>
      </c>
      <c r="G5" s="12" t="s">
        <v>12</v>
      </c>
      <c r="H5" s="12">
        <v>1</v>
      </c>
      <c r="I5" s="12" t="s">
        <v>12</v>
      </c>
      <c r="J5" s="12">
        <v>1</v>
      </c>
      <c r="K5" s="12">
        <v>1</v>
      </c>
      <c r="L5" s="13">
        <f t="shared" ref="L5:L8" si="0">COUNTIF(C5:K5,1)</f>
        <v>7</v>
      </c>
      <c r="M5" s="13">
        <f t="shared" ref="M5:M8" si="1">COUNTIFS(C5:K5, "A")</f>
        <v>2</v>
      </c>
      <c r="N5" s="40">
        <f t="shared" ref="N5:N8" si="2">COUNTIF(C5:K5,0)</f>
        <v>0</v>
      </c>
    </row>
    <row r="6" spans="1:14" ht="31.2" x14ac:dyDescent="0.3">
      <c r="A6" s="41" t="s">
        <v>18</v>
      </c>
      <c r="B6" s="8"/>
      <c r="C6" s="9">
        <v>1</v>
      </c>
      <c r="D6" s="9">
        <v>1</v>
      </c>
      <c r="E6" s="9" t="s">
        <v>12</v>
      </c>
      <c r="F6" s="9">
        <v>1</v>
      </c>
      <c r="G6" s="9">
        <v>1</v>
      </c>
      <c r="H6" s="10"/>
      <c r="I6" s="9" t="s">
        <v>12</v>
      </c>
      <c r="J6" s="9">
        <v>0</v>
      </c>
      <c r="K6" s="9" t="s">
        <v>12</v>
      </c>
      <c r="L6" s="7">
        <f t="shared" si="0"/>
        <v>4</v>
      </c>
      <c r="M6" s="7">
        <f t="shared" si="1"/>
        <v>3</v>
      </c>
      <c r="N6" s="42">
        <f t="shared" si="2"/>
        <v>1</v>
      </c>
    </row>
    <row r="7" spans="1:14" ht="31.2" x14ac:dyDescent="0.3">
      <c r="A7" s="41" t="s">
        <v>19</v>
      </c>
      <c r="B7" s="8"/>
      <c r="C7" s="9">
        <v>1</v>
      </c>
      <c r="D7" s="9">
        <v>1</v>
      </c>
      <c r="E7" s="9">
        <v>1</v>
      </c>
      <c r="F7" s="9" t="s">
        <v>12</v>
      </c>
      <c r="G7" s="9">
        <v>1</v>
      </c>
      <c r="H7" s="10"/>
      <c r="I7" s="9" t="s">
        <v>12</v>
      </c>
      <c r="J7" s="9">
        <v>1</v>
      </c>
      <c r="K7" s="9" t="s">
        <v>12</v>
      </c>
      <c r="L7" s="7">
        <f t="shared" si="0"/>
        <v>5</v>
      </c>
      <c r="M7" s="7">
        <f t="shared" si="1"/>
        <v>3</v>
      </c>
      <c r="N7" s="42">
        <f t="shared" si="2"/>
        <v>0</v>
      </c>
    </row>
    <row r="8" spans="1:14" ht="15.6" x14ac:dyDescent="0.3">
      <c r="A8" s="41">
        <v>44375</v>
      </c>
      <c r="B8" s="8"/>
      <c r="C8" s="9"/>
      <c r="D8" s="9"/>
      <c r="E8" s="9"/>
      <c r="F8" s="9"/>
      <c r="G8" s="9"/>
      <c r="H8" s="10"/>
      <c r="I8" s="9"/>
      <c r="J8" s="9"/>
      <c r="K8" s="9"/>
      <c r="L8" s="7">
        <f t="shared" si="0"/>
        <v>0</v>
      </c>
      <c r="M8" s="7">
        <f t="shared" si="1"/>
        <v>0</v>
      </c>
      <c r="N8" s="42">
        <f t="shared" si="2"/>
        <v>0</v>
      </c>
    </row>
    <row r="9" spans="1:14" ht="16.2" thickBot="1" x14ac:dyDescent="0.35">
      <c r="A9" s="43"/>
      <c r="B9" s="25"/>
      <c r="C9" s="26"/>
      <c r="D9" s="26"/>
      <c r="E9" s="26"/>
      <c r="F9" s="26"/>
      <c r="G9" s="26"/>
      <c r="H9" s="27"/>
      <c r="I9" s="26"/>
      <c r="J9" s="26"/>
      <c r="K9" s="26"/>
      <c r="L9" s="28"/>
      <c r="M9" s="28"/>
      <c r="N9" s="44"/>
    </row>
    <row r="10" spans="1:14" ht="15.6" x14ac:dyDescent="0.3">
      <c r="A10" s="30" t="s">
        <v>13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6.2" thickBot="1" x14ac:dyDescent="0.35">
      <c r="A11" s="34" t="s">
        <v>14</v>
      </c>
      <c r="B11" s="35"/>
      <c r="C11" s="36" t="s">
        <v>15</v>
      </c>
      <c r="D11" s="36" t="s">
        <v>15</v>
      </c>
      <c r="E11" s="36" t="s">
        <v>15</v>
      </c>
      <c r="F11" s="36" t="s">
        <v>15</v>
      </c>
      <c r="G11" s="36" t="s">
        <v>15</v>
      </c>
      <c r="H11" s="36" t="s">
        <v>15</v>
      </c>
      <c r="I11" s="36" t="s">
        <v>15</v>
      </c>
      <c r="J11" s="36" t="s">
        <v>15</v>
      </c>
      <c r="K11" s="36" t="s">
        <v>15</v>
      </c>
      <c r="L11" s="37"/>
      <c r="M11" s="37"/>
      <c r="N11" s="38"/>
    </row>
    <row r="12" spans="1:14" ht="31.2" x14ac:dyDescent="0.3">
      <c r="A12" s="45" t="s">
        <v>21</v>
      </c>
      <c r="B12" s="11"/>
      <c r="C12" s="12">
        <v>1</v>
      </c>
      <c r="D12" s="12">
        <v>1</v>
      </c>
      <c r="E12" s="12" t="s">
        <v>12</v>
      </c>
      <c r="F12" s="12">
        <v>1</v>
      </c>
      <c r="G12" s="29"/>
      <c r="H12" s="29"/>
      <c r="I12" s="12" t="s">
        <v>12</v>
      </c>
      <c r="J12" s="29"/>
      <c r="K12" s="12" t="s">
        <v>12</v>
      </c>
      <c r="L12" s="13">
        <f>COUNTIF(C12:K12,1)</f>
        <v>3</v>
      </c>
      <c r="M12" s="13">
        <f>COUNTIFS(C12:K12, "A")</f>
        <v>3</v>
      </c>
      <c r="N12" s="40">
        <f>COUNTIF(C12:K12,0)</f>
        <v>0</v>
      </c>
    </row>
    <row r="13" spans="1:14" ht="31.2" x14ac:dyDescent="0.3">
      <c r="A13" s="41" t="s">
        <v>22</v>
      </c>
      <c r="B13" s="8"/>
      <c r="C13" s="9">
        <v>1</v>
      </c>
      <c r="D13" s="9">
        <v>1</v>
      </c>
      <c r="E13" s="9">
        <v>1</v>
      </c>
      <c r="F13" s="9" t="s">
        <v>12</v>
      </c>
      <c r="G13" s="10"/>
      <c r="H13" s="10"/>
      <c r="I13" s="9" t="s">
        <v>12</v>
      </c>
      <c r="J13" s="10"/>
      <c r="K13" s="9" t="s">
        <v>12</v>
      </c>
      <c r="L13" s="7">
        <f>COUNTIF(C13:K13,1)</f>
        <v>3</v>
      </c>
      <c r="M13" s="7">
        <f>COUNTIFS(C13:K13, "A")</f>
        <v>3</v>
      </c>
      <c r="N13" s="42">
        <f>COUNTIF(C13:K13,0)</f>
        <v>0</v>
      </c>
    </row>
    <row r="14" spans="1:14" ht="16.2" thickBot="1" x14ac:dyDescent="0.35">
      <c r="A14" s="51">
        <v>44335</v>
      </c>
      <c r="B14" s="25"/>
      <c r="C14" s="26">
        <v>1</v>
      </c>
      <c r="D14" s="26">
        <v>1</v>
      </c>
      <c r="E14" s="26">
        <v>1</v>
      </c>
      <c r="F14" s="26" t="s">
        <v>12</v>
      </c>
      <c r="G14" s="27"/>
      <c r="H14" s="27"/>
      <c r="I14" s="26" t="s">
        <v>12</v>
      </c>
      <c r="J14" s="27"/>
      <c r="K14" s="26" t="s">
        <v>12</v>
      </c>
      <c r="L14" s="28">
        <f>COUNTIF(C14:K14,1)</f>
        <v>3</v>
      </c>
      <c r="M14" s="28">
        <f>COUNTIFS(C14:K14, "A")</f>
        <v>3</v>
      </c>
      <c r="N14" s="44">
        <f>COUNTIF(C14:K14,0)</f>
        <v>0</v>
      </c>
    </row>
    <row r="15" spans="1:14" ht="16.2" thickBot="1" x14ac:dyDescent="0.35">
      <c r="A15" s="52" t="s">
        <v>16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17"/>
      <c r="M15" s="17"/>
      <c r="N15" s="18"/>
    </row>
    <row r="16" spans="1:14" ht="15.6" x14ac:dyDescent="0.3">
      <c r="A16" s="45">
        <v>44124</v>
      </c>
      <c r="B16" s="11"/>
      <c r="C16" s="55" t="s">
        <v>17</v>
      </c>
      <c r="D16" s="55"/>
      <c r="E16" s="55"/>
      <c r="F16" s="55"/>
      <c r="G16" s="55"/>
      <c r="H16" s="55"/>
      <c r="I16" s="55"/>
      <c r="J16" s="55"/>
      <c r="K16" s="55"/>
      <c r="L16" s="13">
        <f>COUNTIF(C16:K16,1)</f>
        <v>0</v>
      </c>
      <c r="M16" s="13">
        <f>COUNTIFS(C16:K16, "A")</f>
        <v>0</v>
      </c>
      <c r="N16" s="40">
        <f>COUNTIF(C16:K16,0)</f>
        <v>0</v>
      </c>
    </row>
    <row r="17" spans="1:14" ht="15.6" x14ac:dyDescent="0.3">
      <c r="A17" s="41">
        <v>44272</v>
      </c>
      <c r="B17" s="8"/>
      <c r="C17" s="9">
        <v>1</v>
      </c>
      <c r="D17" s="10"/>
      <c r="E17" s="9">
        <v>1</v>
      </c>
      <c r="F17" s="10"/>
      <c r="G17" s="9">
        <v>1</v>
      </c>
      <c r="H17" s="10"/>
      <c r="I17" s="9">
        <v>0</v>
      </c>
      <c r="J17" s="9" t="s">
        <v>12</v>
      </c>
      <c r="K17" s="9" t="s">
        <v>12</v>
      </c>
      <c r="L17" s="7">
        <f>COUNTIF(C17:K17,1)</f>
        <v>3</v>
      </c>
      <c r="M17" s="7">
        <f>COUNTIFS(C17:K17, "A")</f>
        <v>2</v>
      </c>
      <c r="N17" s="42">
        <f>COUNTIF(C17:K17,0)</f>
        <v>1</v>
      </c>
    </row>
    <row r="18" spans="1:14" ht="16.2" thickBot="1" x14ac:dyDescent="0.35">
      <c r="A18" s="46">
        <v>44343</v>
      </c>
      <c r="B18" s="35"/>
      <c r="C18" s="47">
        <v>1</v>
      </c>
      <c r="D18" s="48"/>
      <c r="E18" s="47">
        <v>1</v>
      </c>
      <c r="F18" s="48"/>
      <c r="G18" s="47">
        <v>1</v>
      </c>
      <c r="H18" s="48"/>
      <c r="I18" s="47">
        <v>0</v>
      </c>
      <c r="J18" s="47" t="s">
        <v>12</v>
      </c>
      <c r="K18" s="47" t="s">
        <v>12</v>
      </c>
      <c r="L18" s="49">
        <f>COUNTIF(C18:K18,1)</f>
        <v>3</v>
      </c>
      <c r="M18" s="49">
        <f>COUNTIFS(C18:K18, "A")</f>
        <v>2</v>
      </c>
      <c r="N18" s="50">
        <f>COUNTIF(C18:K18,0)</f>
        <v>1</v>
      </c>
    </row>
    <row r="26" spans="1:14" x14ac:dyDescent="0.3">
      <c r="A26" s="1"/>
      <c r="C26" s="3"/>
      <c r="D26" s="3"/>
      <c r="E26" s="3"/>
      <c r="F26" s="3"/>
      <c r="G26" s="3"/>
      <c r="H26" s="3"/>
      <c r="I26" s="3"/>
      <c r="J26" s="3"/>
      <c r="K26" s="3"/>
    </row>
    <row r="27" spans="1:14" x14ac:dyDescent="0.3">
      <c r="A27" s="4"/>
    </row>
    <row r="28" spans="1:14" x14ac:dyDescent="0.3">
      <c r="A28" s="4"/>
    </row>
  </sheetData>
  <mergeCells count="1">
    <mergeCell ref="C16:K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SIPS Education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Taylor</dc:creator>
  <cp:lastModifiedBy>Tina Taylor</cp:lastModifiedBy>
  <cp:lastPrinted>2021-06-24T10:35:51Z</cp:lastPrinted>
  <dcterms:created xsi:type="dcterms:W3CDTF">2020-12-03T11:22:09Z</dcterms:created>
  <dcterms:modified xsi:type="dcterms:W3CDTF">2021-06-24T10:36:08Z</dcterms:modified>
</cp:coreProperties>
</file>